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x\Desktop\На сайт с 14.09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62" i="1" l="1"/>
  <c r="L43" i="1"/>
  <c r="L100" i="1"/>
  <c r="L62" i="1"/>
  <c r="L81" i="1"/>
  <c r="G100" i="1"/>
  <c r="F100" i="1"/>
  <c r="J100" i="1"/>
  <c r="H100" i="1"/>
  <c r="I81" i="1"/>
  <c r="G81" i="1"/>
  <c r="J81" i="1"/>
  <c r="H81" i="1"/>
  <c r="F81" i="1"/>
  <c r="J62" i="1"/>
  <c r="H62" i="1"/>
  <c r="G62" i="1"/>
  <c r="F62" i="1"/>
  <c r="I43" i="1"/>
  <c r="J43" i="1"/>
  <c r="H43" i="1"/>
  <c r="G43" i="1"/>
  <c r="F43" i="1"/>
  <c r="L24" i="1"/>
  <c r="I24" i="1"/>
  <c r="J24" i="1"/>
  <c r="H24" i="1"/>
  <c r="G24" i="1"/>
  <c r="F24" i="1"/>
  <c r="L196" i="1" l="1"/>
  <c r="G196" i="1"/>
  <c r="I196" i="1"/>
  <c r="H196" i="1"/>
  <c r="J196" i="1"/>
  <c r="F196" i="1"/>
</calcChain>
</file>

<file path=xl/sharedStrings.xml><?xml version="1.0" encoding="utf-8"?>
<sst xmlns="http://schemas.openxmlformats.org/spreadsheetml/2006/main" count="266" uniqueCount="87">
  <si>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</si>
  <si>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</si>
  <si>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</si>
  <si>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</si>
  <si>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</si>
  <si>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</si>
  <si>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</si>
  <si>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</si>
  <si>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</si>
  <si>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</si>
  <si>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</si>
  <si>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</si>
  <si>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</si>
  <si>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</si>
  <si>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</si>
  <si>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</si>
  <si>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</si>
  <si>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</si>
  <si>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</si>
  <si>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</si>
  <si>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</si>
  <si>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</si>
  <si>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</si>
  <si>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</si>
  <si>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</si>
  <si>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</si>
  <si>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</si>
  <si>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</si>
  <si>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</si>
  <si>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</si>
  <si>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</si>
  <si>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</si>
  <si>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</si>
  <si>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</si>
  <si>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</si>
  <si>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</si>
  <si>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</si>
  <si>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</si>
  <si>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</si>
  <si>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МБОУ"Вознесеновская СОШ"</t>
  </si>
  <si>
    <t>Директор</t>
  </si>
  <si>
    <t>Дюкарева Алла Витальевна</t>
  </si>
  <si>
    <t>пшеничный</t>
  </si>
  <si>
    <t>сыр мягкий порционно</t>
  </si>
  <si>
    <t>ПР</t>
  </si>
  <si>
    <t>чай с лимоном</t>
  </si>
  <si>
    <t>ржано-пшеничный</t>
  </si>
  <si>
    <t>рис отварной с  маслом сливочным</t>
  </si>
  <si>
    <t>котлета "Говяжья Школьная" запеченная</t>
  </si>
  <si>
    <t>салат из свеклы с маслом растительным</t>
  </si>
  <si>
    <t>суп-лапша домашняя с птицей отварной</t>
  </si>
  <si>
    <t>рыба запеченная с овощами и сыром</t>
  </si>
  <si>
    <t>картофель отварной с маслом сливочным</t>
  </si>
  <si>
    <t>компот из смеси сухофруктов С-витаминизированный</t>
  </si>
  <si>
    <t>пудинг творожно-пшенный с сахарной пудрой</t>
  </si>
  <si>
    <t>чай с сахаром</t>
  </si>
  <si>
    <t>джем фруктовый</t>
  </si>
  <si>
    <t>борщ со свежей капустой и картофелем с фрикаделькой из мяса "Детская "</t>
  </si>
  <si>
    <t>плов с птицей</t>
  </si>
  <si>
    <t>компот из свежих яблок и лимона</t>
  </si>
  <si>
    <t>макароны отварные с маслом сливочным</t>
  </si>
  <si>
    <t>рассольник "ленинградский" на бульоне</t>
  </si>
  <si>
    <t>бифштекс рубленый "Детский"</t>
  </si>
  <si>
    <t>сок фруктовый</t>
  </si>
  <si>
    <t>омлет натуральный с маслом сливочным</t>
  </si>
  <si>
    <t>яблоко</t>
  </si>
  <si>
    <t>суп картофельный с рыбными фрикадельками</t>
  </si>
  <si>
    <t>котлета "Куриная"</t>
  </si>
  <si>
    <t>капуста тушеная</t>
  </si>
  <si>
    <t>напиток фруктовый</t>
  </si>
  <si>
    <t>зеленый горошек</t>
  </si>
  <si>
    <t>каша геркулесовая молочная с маслом сливочным</t>
  </si>
  <si>
    <t>какао с молоком</t>
  </si>
  <si>
    <t>суп картофельный с горохом и фрикаделькой из птицы " Детская "</t>
  </si>
  <si>
    <t>палочки мясные"Детские" запеченные</t>
  </si>
  <si>
    <t>макаронные изделия отварные с маслом сливочным</t>
  </si>
  <si>
    <t>кофейный напиток на молоке</t>
  </si>
  <si>
    <t>огурец порционно</t>
  </si>
  <si>
    <t>апельсин</t>
  </si>
  <si>
    <t>салат из белокочанной капусты с морковью</t>
  </si>
  <si>
    <t>салат из свежей капусты "Молодость"</t>
  </si>
  <si>
    <t>помидоры порционно</t>
  </si>
  <si>
    <t>салат из моркови с яблоком</t>
  </si>
  <si>
    <t>салат из свежих помидоров и огурцов с растительным маслом</t>
  </si>
  <si>
    <t>яйцо отварное порционно/ морковь тёртая с раст.маслом</t>
  </si>
  <si>
    <t>60/40</t>
  </si>
  <si>
    <t>209/62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</si>
</sst>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7" sqref="H2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10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71</v>
      </c>
      <c r="F6" s="40">
        <v>200</v>
      </c>
      <c r="G6" s="40">
        <v>7.23</v>
      </c>
      <c r="H6" s="40">
        <v>9.81</v>
      </c>
      <c r="I6" s="40">
        <v>28.8</v>
      </c>
      <c r="J6" s="40">
        <v>232.41</v>
      </c>
      <c r="K6" s="41">
        <v>173</v>
      </c>
      <c r="L6" s="40">
        <v>14.35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20</v>
      </c>
      <c r="G7" s="43">
        <v>4.6399999999999997</v>
      </c>
      <c r="H7" s="43">
        <v>6.8</v>
      </c>
      <c r="I7" s="43">
        <v>0.02</v>
      </c>
      <c r="J7" s="43">
        <v>79.84</v>
      </c>
      <c r="K7" s="44">
        <v>15</v>
      </c>
      <c r="L7" s="43">
        <v>12.39</v>
      </c>
    </row>
    <row r="8" spans="1:12" ht="15" x14ac:dyDescent="0.25">
      <c r="A8" s="23"/>
      <c r="B8" s="15"/>
      <c r="C8" s="11"/>
      <c r="D8" s="7" t="s">
        <v>22</v>
      </c>
      <c r="E8" s="42" t="s">
        <v>72</v>
      </c>
      <c r="F8" s="43">
        <v>200</v>
      </c>
      <c r="G8" s="43">
        <v>3.5</v>
      </c>
      <c r="H8" s="43">
        <v>3.7</v>
      </c>
      <c r="I8" s="43">
        <v>25.5</v>
      </c>
      <c r="J8" s="43">
        <v>149.30000000000001</v>
      </c>
      <c r="K8" s="44">
        <v>382</v>
      </c>
      <c r="L8" s="43">
        <v>9.69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2.0299999999999998</v>
      </c>
      <c r="H9" s="43">
        <v>0.21299999999999999</v>
      </c>
      <c r="I9" s="43">
        <v>13.12</v>
      </c>
      <c r="J9" s="43">
        <v>62.506999999999998</v>
      </c>
      <c r="K9" s="44" t="s">
        <v>44</v>
      </c>
      <c r="L9" s="43">
        <v>2.38</v>
      </c>
    </row>
    <row r="10" spans="1:12" ht="15" x14ac:dyDescent="0.25">
      <c r="A10" s="23"/>
      <c r="B10" s="15"/>
      <c r="C10" s="11"/>
      <c r="D10" s="7" t="s">
        <v>24</v>
      </c>
      <c r="E10" s="42" t="s">
        <v>65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>
        <v>338</v>
      </c>
      <c r="L10" s="43">
        <v>6.5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17.8</v>
      </c>
      <c r="H13" s="19">
        <f t="shared" si="0"/>
        <v>20.922999999999998</v>
      </c>
      <c r="I13" s="19">
        <f t="shared" si="0"/>
        <v>77.239999999999995</v>
      </c>
      <c r="J13" s="19">
        <f t="shared" si="0"/>
        <v>568.45699999999999</v>
      </c>
      <c r="K13" s="25"/>
      <c r="L13" s="19">
        <f t="shared" ref="L13" si="1">SUM(L6:L12)</f>
        <v>45.31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79</v>
      </c>
      <c r="F14" s="43">
        <v>60</v>
      </c>
      <c r="G14" s="43">
        <v>0.9</v>
      </c>
      <c r="H14" s="43">
        <v>1.31</v>
      </c>
      <c r="I14" s="43">
        <v>5.6</v>
      </c>
      <c r="J14" s="43">
        <v>37.79</v>
      </c>
      <c r="K14" s="44">
        <v>45</v>
      </c>
      <c r="L14" s="43">
        <v>3.12</v>
      </c>
    </row>
    <row r="15" spans="1:12" ht="25.5" x14ac:dyDescent="0.25">
      <c r="A15" s="23"/>
      <c r="B15" s="15"/>
      <c r="C15" s="11"/>
      <c r="D15" s="7" t="s">
        <v>27</v>
      </c>
      <c r="E15" s="42" t="s">
        <v>73</v>
      </c>
      <c r="F15" s="43">
        <v>210</v>
      </c>
      <c r="G15" s="43">
        <v>4.84</v>
      </c>
      <c r="H15" s="43">
        <v>3.1</v>
      </c>
      <c r="I15" s="43">
        <v>16.899999999999999</v>
      </c>
      <c r="J15" s="43">
        <v>114.86</v>
      </c>
      <c r="K15" s="44">
        <v>102</v>
      </c>
      <c r="L15" s="43">
        <v>12.1</v>
      </c>
    </row>
    <row r="16" spans="1:12" ht="15" x14ac:dyDescent="0.25">
      <c r="A16" s="23"/>
      <c r="B16" s="15"/>
      <c r="C16" s="11"/>
      <c r="D16" s="7" t="s">
        <v>28</v>
      </c>
      <c r="E16" s="42" t="s">
        <v>74</v>
      </c>
      <c r="F16" s="43">
        <v>90</v>
      </c>
      <c r="G16" s="43">
        <v>15.14</v>
      </c>
      <c r="H16" s="43">
        <v>12.2</v>
      </c>
      <c r="I16" s="43">
        <v>6</v>
      </c>
      <c r="J16" s="43">
        <v>194.56</v>
      </c>
      <c r="K16" s="44">
        <v>268</v>
      </c>
      <c r="L16" s="43">
        <v>40</v>
      </c>
    </row>
    <row r="17" spans="1:12" ht="15" x14ac:dyDescent="0.25">
      <c r="A17" s="23"/>
      <c r="B17" s="15"/>
      <c r="C17" s="11"/>
      <c r="D17" s="7" t="s">
        <v>29</v>
      </c>
      <c r="E17" s="42" t="s">
        <v>75</v>
      </c>
      <c r="F17" s="43">
        <v>150</v>
      </c>
      <c r="G17" s="43">
        <v>5.7</v>
      </c>
      <c r="H17" s="43">
        <v>3.43</v>
      </c>
      <c r="I17" s="43">
        <v>36.450000000000003</v>
      </c>
      <c r="J17" s="43">
        <v>199.47</v>
      </c>
      <c r="K17" s="44">
        <v>203</v>
      </c>
      <c r="L17" s="43">
        <v>4.05</v>
      </c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204</v>
      </c>
      <c r="G18" s="43">
        <v>0.26</v>
      </c>
      <c r="H18" s="43">
        <v>0.06</v>
      </c>
      <c r="I18" s="43">
        <v>15.22</v>
      </c>
      <c r="J18" s="43">
        <v>62.46</v>
      </c>
      <c r="K18" s="44">
        <v>377</v>
      </c>
      <c r="L18" s="43">
        <v>2.2400000000000002</v>
      </c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40</v>
      </c>
      <c r="G19" s="43">
        <v>2.0299999999999998</v>
      </c>
      <c r="H19" s="43">
        <v>0.21299999999999999</v>
      </c>
      <c r="I19" s="43">
        <v>13.12</v>
      </c>
      <c r="J19" s="43">
        <v>62.506999999999998</v>
      </c>
      <c r="K19" s="44" t="s">
        <v>44</v>
      </c>
      <c r="L19" s="43">
        <v>2.38</v>
      </c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3">
        <v>40</v>
      </c>
      <c r="G20" s="43">
        <v>2.64</v>
      </c>
      <c r="H20" s="43">
        <v>0.48</v>
      </c>
      <c r="I20" s="43">
        <v>13.68</v>
      </c>
      <c r="J20" s="43">
        <v>69.599999999999994</v>
      </c>
      <c r="K20" s="44" t="s">
        <v>44</v>
      </c>
      <c r="L20" s="43">
        <v>1.31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794</v>
      </c>
      <c r="G23" s="19">
        <f t="shared" ref="G23:J23" si="2">SUM(G14:G22)</f>
        <v>31.510000000000005</v>
      </c>
      <c r="H23" s="19">
        <f t="shared" si="2"/>
        <v>20.792999999999999</v>
      </c>
      <c r="I23" s="19">
        <f t="shared" si="2"/>
        <v>106.97</v>
      </c>
      <c r="J23" s="19">
        <f t="shared" si="2"/>
        <v>741.24700000000007</v>
      </c>
      <c r="K23" s="25"/>
      <c r="L23" s="19">
        <f t="shared" ref="L23" si="3">SUM(L14:L22)</f>
        <v>65.2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1354</v>
      </c>
      <c r="G24" s="32">
        <f t="shared" ref="G24:J24" si="4">G13+G23</f>
        <v>49.31</v>
      </c>
      <c r="H24" s="32">
        <f t="shared" si="4"/>
        <v>41.715999999999994</v>
      </c>
      <c r="I24" s="32">
        <f t="shared" si="4"/>
        <v>184.20999999999998</v>
      </c>
      <c r="J24" s="32">
        <f t="shared" si="4"/>
        <v>1309.7040000000002</v>
      </c>
      <c r="K24" s="32"/>
      <c r="L24" s="32">
        <f t="shared" ref="L24" si="5">L13+L23</f>
        <v>110.51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150</v>
      </c>
      <c r="G25" s="40">
        <v>3.7</v>
      </c>
      <c r="H25" s="40">
        <v>5.37</v>
      </c>
      <c r="I25" s="40">
        <v>36.68</v>
      </c>
      <c r="J25" s="40">
        <v>209.85</v>
      </c>
      <c r="K25" s="41">
        <v>304</v>
      </c>
      <c r="L25" s="40">
        <v>6.31</v>
      </c>
    </row>
    <row r="26" spans="1:12" ht="15" x14ac:dyDescent="0.25">
      <c r="A26" s="14"/>
      <c r="B26" s="15"/>
      <c r="C26" s="11"/>
      <c r="D26" s="6"/>
      <c r="E26" s="42" t="s">
        <v>48</v>
      </c>
      <c r="F26" s="43">
        <v>90</v>
      </c>
      <c r="G26" s="43">
        <v>16.649999999999999</v>
      </c>
      <c r="H26" s="43">
        <v>23.28</v>
      </c>
      <c r="I26" s="43">
        <v>4.29</v>
      </c>
      <c r="J26" s="43">
        <v>293.23</v>
      </c>
      <c r="K26" s="44">
        <v>268</v>
      </c>
      <c r="L26" s="43">
        <v>50.61</v>
      </c>
    </row>
    <row r="27" spans="1:12" ht="15" x14ac:dyDescent="0.25">
      <c r="A27" s="14"/>
      <c r="B27" s="15"/>
      <c r="C27" s="11"/>
      <c r="D27" s="7" t="s">
        <v>22</v>
      </c>
      <c r="E27" s="42" t="s">
        <v>76</v>
      </c>
      <c r="F27" s="43">
        <v>200</v>
      </c>
      <c r="G27" s="43">
        <v>3.17</v>
      </c>
      <c r="H27" s="43">
        <v>2.68</v>
      </c>
      <c r="I27" s="43">
        <v>15.95</v>
      </c>
      <c r="J27" s="43">
        <v>100.6</v>
      </c>
      <c r="K27" s="44">
        <v>379</v>
      </c>
      <c r="L27" s="43">
        <v>8.85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40</v>
      </c>
      <c r="G28" s="43">
        <v>2.0299999999999998</v>
      </c>
      <c r="H28" s="43">
        <v>0.21299999999999999</v>
      </c>
      <c r="I28" s="43">
        <v>13.12</v>
      </c>
      <c r="J28" s="43">
        <v>62.506999999999998</v>
      </c>
      <c r="K28" s="44" t="s">
        <v>44</v>
      </c>
      <c r="L28" s="43">
        <v>2.38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77</v>
      </c>
      <c r="F30" s="43">
        <v>40</v>
      </c>
      <c r="G30" s="43">
        <v>0.33</v>
      </c>
      <c r="H30" s="43">
        <v>0.04</v>
      </c>
      <c r="I30" s="43">
        <v>1.1299999999999999</v>
      </c>
      <c r="J30" s="43">
        <v>6.23</v>
      </c>
      <c r="K30" s="44">
        <v>71</v>
      </c>
      <c r="L30" s="43">
        <v>3.57</v>
      </c>
    </row>
    <row r="31" spans="1:12" ht="15" x14ac:dyDescent="0.25">
      <c r="A31" s="14"/>
      <c r="B31" s="15"/>
      <c r="C31" s="11"/>
      <c r="D31" s="6"/>
      <c r="E31" s="42" t="s">
        <v>84</v>
      </c>
      <c r="F31" s="43" t="s">
        <v>85</v>
      </c>
      <c r="G31" s="43">
        <v>3.06</v>
      </c>
      <c r="H31" s="43">
        <v>3.52</v>
      </c>
      <c r="I31" s="43">
        <v>8.83</v>
      </c>
      <c r="J31" s="43">
        <v>79.239999999999995</v>
      </c>
      <c r="K31" s="44" t="s">
        <v>86</v>
      </c>
      <c r="L31" s="43">
        <v>13.96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28.939999999999994</v>
      </c>
      <c r="H32" s="19">
        <f t="shared" ref="H32" si="7">SUM(H25:H31)</f>
        <v>35.103000000000002</v>
      </c>
      <c r="I32" s="19">
        <f t="shared" ref="I32" si="8">SUM(I25:I31)</f>
        <v>80</v>
      </c>
      <c r="J32" s="19">
        <f t="shared" ref="J32:L32" si="9">SUM(J25:J31)</f>
        <v>751.65700000000004</v>
      </c>
      <c r="K32" s="25"/>
      <c r="L32" s="19">
        <f t="shared" si="9"/>
        <v>85.679999999999978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49</v>
      </c>
      <c r="F33" s="43">
        <v>60</v>
      </c>
      <c r="G33" s="43">
        <v>0.86</v>
      </c>
      <c r="H33" s="43">
        <v>3.05</v>
      </c>
      <c r="I33" s="43">
        <v>5.13</v>
      </c>
      <c r="J33" s="43">
        <v>51.41</v>
      </c>
      <c r="K33" s="44">
        <v>52</v>
      </c>
      <c r="L33" s="43">
        <v>2.2599999999999998</v>
      </c>
    </row>
    <row r="34" spans="1:12" ht="15" x14ac:dyDescent="0.25">
      <c r="A34" s="14"/>
      <c r="B34" s="15"/>
      <c r="C34" s="11"/>
      <c r="D34" s="7" t="s">
        <v>27</v>
      </c>
      <c r="E34" s="42" t="s">
        <v>50</v>
      </c>
      <c r="F34" s="43">
        <v>210</v>
      </c>
      <c r="G34" s="43">
        <v>6.9</v>
      </c>
      <c r="H34" s="43">
        <v>6.95</v>
      </c>
      <c r="I34" s="43">
        <v>18.760000000000002</v>
      </c>
      <c r="J34" s="43">
        <v>165.19</v>
      </c>
      <c r="K34" s="44">
        <v>113</v>
      </c>
      <c r="L34" s="43">
        <v>7.76</v>
      </c>
    </row>
    <row r="35" spans="1:12" ht="15" x14ac:dyDescent="0.25">
      <c r="A35" s="14"/>
      <c r="B35" s="15"/>
      <c r="C35" s="11"/>
      <c r="D35" s="7" t="s">
        <v>28</v>
      </c>
      <c r="E35" s="42" t="s">
        <v>51</v>
      </c>
      <c r="F35" s="43">
        <v>90</v>
      </c>
      <c r="G35" s="43">
        <v>18.18</v>
      </c>
      <c r="H35" s="43">
        <v>10.86</v>
      </c>
      <c r="I35" s="43">
        <v>1.87</v>
      </c>
      <c r="J35" s="43">
        <v>177.98</v>
      </c>
      <c r="K35" s="44">
        <v>232</v>
      </c>
      <c r="L35" s="43">
        <v>23.32</v>
      </c>
    </row>
    <row r="36" spans="1:12" ht="15" x14ac:dyDescent="0.25">
      <c r="A36" s="14"/>
      <c r="B36" s="15"/>
      <c r="C36" s="11"/>
      <c r="D36" s="7" t="s">
        <v>29</v>
      </c>
      <c r="E36" s="42" t="s">
        <v>52</v>
      </c>
      <c r="F36" s="43">
        <v>150</v>
      </c>
      <c r="G36" s="43">
        <v>3.29</v>
      </c>
      <c r="H36" s="43">
        <v>7.06</v>
      </c>
      <c r="I36" s="43">
        <v>22.21</v>
      </c>
      <c r="J36" s="43">
        <v>165.54</v>
      </c>
      <c r="K36" s="44">
        <v>312</v>
      </c>
      <c r="L36" s="43">
        <v>6.65</v>
      </c>
    </row>
    <row r="37" spans="1:12" ht="15" x14ac:dyDescent="0.25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0.22</v>
      </c>
      <c r="H37" s="43"/>
      <c r="I37" s="43">
        <v>24.42</v>
      </c>
      <c r="J37" s="43">
        <v>98.56</v>
      </c>
      <c r="K37" s="44">
        <v>349</v>
      </c>
      <c r="L37" s="43">
        <v>3.25</v>
      </c>
    </row>
    <row r="38" spans="1:12" ht="15" x14ac:dyDescent="0.25">
      <c r="A38" s="14"/>
      <c r="B38" s="15"/>
      <c r="C38" s="11"/>
      <c r="D38" s="7" t="s">
        <v>31</v>
      </c>
      <c r="E38" s="42" t="s">
        <v>42</v>
      </c>
      <c r="F38" s="43">
        <v>40</v>
      </c>
      <c r="G38" s="43">
        <v>2.0299999999999998</v>
      </c>
      <c r="H38" s="43">
        <v>0.21299999999999999</v>
      </c>
      <c r="I38" s="43">
        <v>13.12</v>
      </c>
      <c r="J38" s="43">
        <v>62.506999999999998</v>
      </c>
      <c r="K38" s="44" t="s">
        <v>44</v>
      </c>
      <c r="L38" s="43">
        <v>2.38</v>
      </c>
    </row>
    <row r="39" spans="1:12" ht="15" x14ac:dyDescent="0.25">
      <c r="A39" s="14"/>
      <c r="B39" s="15"/>
      <c r="C39" s="11"/>
      <c r="D39" s="7" t="s">
        <v>32</v>
      </c>
      <c r="E39" s="42" t="s">
        <v>46</v>
      </c>
      <c r="F39" s="43">
        <v>40</v>
      </c>
      <c r="G39" s="43">
        <v>2.64</v>
      </c>
      <c r="H39" s="43">
        <v>0.48</v>
      </c>
      <c r="I39" s="43">
        <v>13.68</v>
      </c>
      <c r="J39" s="43">
        <v>69.599999999999994</v>
      </c>
      <c r="K39" s="44" t="s">
        <v>44</v>
      </c>
      <c r="L39" s="43">
        <v>1.31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34.119999999999997</v>
      </c>
      <c r="H42" s="19">
        <f t="shared" ref="H42" si="11">SUM(H33:H41)</f>
        <v>28.613</v>
      </c>
      <c r="I42" s="19">
        <f t="shared" ref="I42" si="12">SUM(I33:I41)</f>
        <v>99.19</v>
      </c>
      <c r="J42" s="19">
        <f t="shared" ref="J42:L42" si="13">SUM(J33:J41)</f>
        <v>790.78700000000003</v>
      </c>
      <c r="K42" s="25"/>
      <c r="L42" s="19">
        <f t="shared" si="13"/>
        <v>46.930000000000007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1310</v>
      </c>
      <c r="G43" s="32">
        <f t="shared" ref="G43" si="14">G32+G42</f>
        <v>63.059999999999988</v>
      </c>
      <c r="H43" s="32">
        <f t="shared" ref="H43" si="15">H32+H42</f>
        <v>63.716000000000001</v>
      </c>
      <c r="I43" s="32">
        <f t="shared" ref="I43" si="16">I32+I42</f>
        <v>179.19</v>
      </c>
      <c r="J43" s="32">
        <f t="shared" ref="J43:L43" si="17">J32+J42</f>
        <v>1542.444</v>
      </c>
      <c r="K43" s="32"/>
      <c r="L43" s="32">
        <f t="shared" si="17"/>
        <v>132.60999999999999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170</v>
      </c>
      <c r="G44" s="40">
        <v>14.92</v>
      </c>
      <c r="H44" s="40">
        <v>14.38</v>
      </c>
      <c r="I44" s="40">
        <v>31.51</v>
      </c>
      <c r="J44" s="40">
        <v>315.14</v>
      </c>
      <c r="K44" s="41">
        <v>222</v>
      </c>
      <c r="L44" s="40">
        <v>31.51</v>
      </c>
    </row>
    <row r="45" spans="1:12" ht="15" x14ac:dyDescent="0.25">
      <c r="A45" s="23"/>
      <c r="B45" s="15"/>
      <c r="C45" s="11"/>
      <c r="D45" s="6"/>
      <c r="E45" s="42" t="s">
        <v>56</v>
      </c>
      <c r="F45" s="43">
        <v>20</v>
      </c>
      <c r="G45" s="43">
        <v>0.1</v>
      </c>
      <c r="H45" s="43">
        <v>0</v>
      </c>
      <c r="I45" s="43">
        <v>14.3</v>
      </c>
      <c r="J45" s="43">
        <v>57.6</v>
      </c>
      <c r="K45" s="44"/>
      <c r="L45" s="43">
        <v>3</v>
      </c>
    </row>
    <row r="46" spans="1:12" ht="15" x14ac:dyDescent="0.2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0.2</v>
      </c>
      <c r="H46" s="43">
        <v>0.05</v>
      </c>
      <c r="I46" s="43">
        <v>15.01</v>
      </c>
      <c r="J46" s="43">
        <v>61.29</v>
      </c>
      <c r="K46" s="44">
        <v>376</v>
      </c>
      <c r="L46" s="43">
        <v>1.37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40</v>
      </c>
      <c r="G47" s="43">
        <v>2.0299999999999998</v>
      </c>
      <c r="H47" s="43">
        <v>0.21299999999999999</v>
      </c>
      <c r="I47" s="43">
        <v>13.12</v>
      </c>
      <c r="J47" s="43">
        <v>62.506999999999998</v>
      </c>
      <c r="K47" s="44" t="s">
        <v>44</v>
      </c>
      <c r="L47" s="43">
        <v>2.38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82</v>
      </c>
      <c r="F49" s="43">
        <v>60</v>
      </c>
      <c r="G49" s="43">
        <v>0.64</v>
      </c>
      <c r="H49" s="43">
        <v>0.1</v>
      </c>
      <c r="I49" s="43">
        <v>5.1100000000000003</v>
      </c>
      <c r="J49" s="43">
        <v>23.9</v>
      </c>
      <c r="K49" s="44">
        <v>59</v>
      </c>
      <c r="L49" s="43">
        <v>3.69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490</v>
      </c>
      <c r="G51" s="19">
        <f t="shared" ref="G51" si="18">SUM(G44:G50)</f>
        <v>17.89</v>
      </c>
      <c r="H51" s="19">
        <f t="shared" ref="H51" si="19">SUM(H44:H50)</f>
        <v>14.743</v>
      </c>
      <c r="I51" s="19">
        <f t="shared" ref="I51" si="20">SUM(I44:I50)</f>
        <v>79.05</v>
      </c>
      <c r="J51" s="19">
        <f t="shared" ref="J51:L51" si="21">SUM(J44:J50)</f>
        <v>520.43700000000001</v>
      </c>
      <c r="K51" s="25"/>
      <c r="L51" s="19">
        <f t="shared" si="21"/>
        <v>41.95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83</v>
      </c>
      <c r="F52" s="43">
        <v>60</v>
      </c>
      <c r="G52" s="43">
        <v>0.3</v>
      </c>
      <c r="H52" s="43">
        <v>2</v>
      </c>
      <c r="I52" s="43">
        <v>1.6</v>
      </c>
      <c r="J52" s="43">
        <v>25.6</v>
      </c>
      <c r="K52" s="44">
        <v>24</v>
      </c>
      <c r="L52" s="43">
        <v>5.36</v>
      </c>
    </row>
    <row r="53" spans="1:12" ht="25.5" x14ac:dyDescent="0.25">
      <c r="A53" s="23"/>
      <c r="B53" s="15"/>
      <c r="C53" s="11"/>
      <c r="D53" s="7" t="s">
        <v>27</v>
      </c>
      <c r="E53" s="42" t="s">
        <v>57</v>
      </c>
      <c r="F53" s="43">
        <v>210</v>
      </c>
      <c r="G53" s="43">
        <v>1.89</v>
      </c>
      <c r="H53" s="43">
        <v>2.4300000000000002</v>
      </c>
      <c r="I53" s="43">
        <v>9.34</v>
      </c>
      <c r="J53" s="43">
        <v>66.790000000000006</v>
      </c>
      <c r="K53" s="44">
        <v>82</v>
      </c>
      <c r="L53" s="43">
        <v>8.73</v>
      </c>
    </row>
    <row r="54" spans="1:12" ht="15" x14ac:dyDescent="0.25">
      <c r="A54" s="23"/>
      <c r="B54" s="15"/>
      <c r="C54" s="11"/>
      <c r="D54" s="7" t="s">
        <v>28</v>
      </c>
      <c r="E54" s="42" t="s">
        <v>58</v>
      </c>
      <c r="F54" s="43">
        <v>240</v>
      </c>
      <c r="G54" s="43">
        <v>22.36</v>
      </c>
      <c r="H54" s="43">
        <v>26.14</v>
      </c>
      <c r="I54" s="43">
        <v>47.23</v>
      </c>
      <c r="J54" s="43">
        <v>513.58000000000004</v>
      </c>
      <c r="K54" s="44">
        <v>291</v>
      </c>
      <c r="L54" s="43">
        <v>41.3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59</v>
      </c>
      <c r="F56" s="43">
        <v>200</v>
      </c>
      <c r="G56" s="43">
        <v>0.16</v>
      </c>
      <c r="H56" s="43">
        <v>0.16</v>
      </c>
      <c r="I56" s="43">
        <v>27.9</v>
      </c>
      <c r="J56" s="43">
        <v>113.56</v>
      </c>
      <c r="K56" s="44">
        <v>342</v>
      </c>
      <c r="L56" s="43">
        <v>4.83</v>
      </c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40</v>
      </c>
      <c r="G57" s="43">
        <v>2.0299999999999998</v>
      </c>
      <c r="H57" s="43">
        <v>0.21299999999999999</v>
      </c>
      <c r="I57" s="43">
        <v>13.12</v>
      </c>
      <c r="J57" s="43">
        <v>62.506999999999998</v>
      </c>
      <c r="K57" s="44" t="s">
        <v>44</v>
      </c>
      <c r="L57" s="43">
        <v>2.38</v>
      </c>
    </row>
    <row r="58" spans="1:12" ht="15" x14ac:dyDescent="0.25">
      <c r="A58" s="23"/>
      <c r="B58" s="15"/>
      <c r="C58" s="11"/>
      <c r="D58" s="7" t="s">
        <v>32</v>
      </c>
      <c r="E58" s="42" t="s">
        <v>46</v>
      </c>
      <c r="F58" s="43">
        <v>40</v>
      </c>
      <c r="G58" s="43">
        <v>2.64</v>
      </c>
      <c r="H58" s="43">
        <v>0.48</v>
      </c>
      <c r="I58" s="43">
        <v>13.68</v>
      </c>
      <c r="J58" s="43">
        <v>69.599999999999994</v>
      </c>
      <c r="K58" s="44" t="s">
        <v>44</v>
      </c>
      <c r="L58" s="43">
        <v>1.31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29.380000000000003</v>
      </c>
      <c r="H61" s="19">
        <f t="shared" ref="H61" si="23">SUM(H52:H60)</f>
        <v>31.423000000000002</v>
      </c>
      <c r="I61" s="19">
        <f t="shared" ref="I61" si="24">SUM(I52:I60)</f>
        <v>112.87</v>
      </c>
      <c r="J61" s="19">
        <f t="shared" ref="J61:L61" si="25">SUM(J52:J60)</f>
        <v>851.63699999999994</v>
      </c>
      <c r="K61" s="25"/>
      <c r="L61" s="19">
        <f t="shared" si="25"/>
        <v>63.910000000000004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1280</v>
      </c>
      <c r="G62" s="32">
        <f t="shared" ref="G62" si="26">G51+G61</f>
        <v>47.27</v>
      </c>
      <c r="H62" s="32">
        <f t="shared" ref="H62" si="27">H51+H61</f>
        <v>46.166000000000004</v>
      </c>
      <c r="I62" s="32">
        <f t="shared" ref="I62" si="28">I51+I61</f>
        <v>191.92000000000002</v>
      </c>
      <c r="J62" s="32">
        <f t="shared" ref="J62:L62" si="29">J51+J61</f>
        <v>1372.0740000000001</v>
      </c>
      <c r="K62" s="32"/>
      <c r="L62" s="32">
        <f t="shared" si="29"/>
        <v>105.86000000000001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150</v>
      </c>
      <c r="G63" s="40">
        <v>5.7</v>
      </c>
      <c r="H63" s="40">
        <v>3.43</v>
      </c>
      <c r="I63" s="40">
        <v>36.450000000000003</v>
      </c>
      <c r="J63" s="40">
        <v>199.47</v>
      </c>
      <c r="K63" s="41">
        <v>268</v>
      </c>
      <c r="L63" s="40">
        <v>4.6900000000000004</v>
      </c>
    </row>
    <row r="64" spans="1:12" ht="15" x14ac:dyDescent="0.25">
      <c r="A64" s="23"/>
      <c r="B64" s="15"/>
      <c r="C64" s="11"/>
      <c r="D64" s="6"/>
      <c r="E64" s="42" t="s">
        <v>48</v>
      </c>
      <c r="F64" s="43">
        <v>90</v>
      </c>
      <c r="G64" s="43">
        <v>16.649999999999999</v>
      </c>
      <c r="H64" s="43">
        <v>23.28</v>
      </c>
      <c r="I64" s="43">
        <v>4.29</v>
      </c>
      <c r="J64" s="43">
        <v>293.23</v>
      </c>
      <c r="K64" s="44">
        <v>268</v>
      </c>
      <c r="L64" s="43">
        <v>50.61</v>
      </c>
    </row>
    <row r="65" spans="1:12" ht="15" x14ac:dyDescent="0.25">
      <c r="A65" s="23"/>
      <c r="B65" s="15"/>
      <c r="C65" s="11"/>
      <c r="D65" s="7" t="s">
        <v>22</v>
      </c>
      <c r="E65" s="42" t="s">
        <v>45</v>
      </c>
      <c r="F65" s="43">
        <v>204</v>
      </c>
      <c r="G65" s="43">
        <v>0.26</v>
      </c>
      <c r="H65" s="43">
        <v>0.06</v>
      </c>
      <c r="I65" s="43">
        <v>15.22</v>
      </c>
      <c r="J65" s="43">
        <v>62.46</v>
      </c>
      <c r="K65" s="44">
        <v>377</v>
      </c>
      <c r="L65" s="43">
        <v>2.27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40</v>
      </c>
      <c r="G66" s="43">
        <v>2.0299999999999998</v>
      </c>
      <c r="H66" s="43">
        <v>0.21299999999999999</v>
      </c>
      <c r="I66" s="43">
        <v>13.12</v>
      </c>
      <c r="J66" s="43">
        <v>62.506999999999998</v>
      </c>
      <c r="K66" s="44" t="s">
        <v>44</v>
      </c>
      <c r="L66" s="43">
        <v>2.38</v>
      </c>
    </row>
    <row r="67" spans="1:12" ht="15" x14ac:dyDescent="0.25">
      <c r="A67" s="23"/>
      <c r="B67" s="15"/>
      <c r="C67" s="11"/>
      <c r="D67" s="7" t="s">
        <v>24</v>
      </c>
      <c r="E67" s="42" t="s">
        <v>78</v>
      </c>
      <c r="F67" s="43">
        <v>100</v>
      </c>
      <c r="G67" s="43">
        <v>0.9</v>
      </c>
      <c r="H67" s="43">
        <v>0.2</v>
      </c>
      <c r="I67" s="43">
        <v>8.1</v>
      </c>
      <c r="J67" s="43">
        <v>38.700000000000003</v>
      </c>
      <c r="K67" s="44">
        <v>338</v>
      </c>
      <c r="L67" s="43">
        <v>20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584</v>
      </c>
      <c r="G70" s="19">
        <f t="shared" ref="G70" si="30">SUM(G63:G69)</f>
        <v>25.54</v>
      </c>
      <c r="H70" s="19">
        <f t="shared" ref="H70" si="31">SUM(H63:H69)</f>
        <v>27.183</v>
      </c>
      <c r="I70" s="19">
        <f t="shared" ref="I70" si="32">SUM(I63:I69)</f>
        <v>77.179999999999993</v>
      </c>
      <c r="J70" s="19">
        <f t="shared" ref="J70:L70" si="33">SUM(J63:J69)</f>
        <v>656.36700000000008</v>
      </c>
      <c r="K70" s="25"/>
      <c r="L70" s="19">
        <f t="shared" si="33"/>
        <v>79.95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80</v>
      </c>
      <c r="F71" s="43">
        <v>60</v>
      </c>
      <c r="G71" s="43">
        <v>0.9</v>
      </c>
      <c r="H71" s="43">
        <v>3.2</v>
      </c>
      <c r="I71" s="43">
        <v>5.6</v>
      </c>
      <c r="J71" s="43">
        <v>53.9</v>
      </c>
      <c r="K71" s="44">
        <v>56</v>
      </c>
      <c r="L71" s="43">
        <v>2.33</v>
      </c>
    </row>
    <row r="72" spans="1:12" ht="15" x14ac:dyDescent="0.25">
      <c r="A72" s="23"/>
      <c r="B72" s="15"/>
      <c r="C72" s="11"/>
      <c r="D72" s="7" t="s">
        <v>27</v>
      </c>
      <c r="E72" s="42" t="s">
        <v>61</v>
      </c>
      <c r="F72" s="43">
        <v>200</v>
      </c>
      <c r="G72" s="43">
        <v>2.08</v>
      </c>
      <c r="H72" s="43">
        <v>4.9000000000000004</v>
      </c>
      <c r="I72" s="43">
        <v>13.6</v>
      </c>
      <c r="J72" s="43">
        <v>106.95</v>
      </c>
      <c r="K72" s="44">
        <v>96</v>
      </c>
      <c r="L72" s="43">
        <v>4.95</v>
      </c>
    </row>
    <row r="73" spans="1:12" ht="15" x14ac:dyDescent="0.25">
      <c r="A73" s="23"/>
      <c r="B73" s="15"/>
      <c r="C73" s="11"/>
      <c r="D73" s="7" t="s">
        <v>28</v>
      </c>
      <c r="E73" s="42" t="s">
        <v>62</v>
      </c>
      <c r="F73" s="43">
        <v>90</v>
      </c>
      <c r="G73" s="43">
        <v>16.68</v>
      </c>
      <c r="H73" s="43">
        <v>23.3</v>
      </c>
      <c r="I73" s="43">
        <v>4.3</v>
      </c>
      <c r="J73" s="43">
        <v>293.37</v>
      </c>
      <c r="K73" s="44">
        <v>266</v>
      </c>
      <c r="L73" s="43">
        <v>61.92</v>
      </c>
    </row>
    <row r="74" spans="1:12" ht="15" x14ac:dyDescent="0.25">
      <c r="A74" s="23"/>
      <c r="B74" s="15"/>
      <c r="C74" s="11"/>
      <c r="D74" s="7" t="s">
        <v>29</v>
      </c>
      <c r="E74" s="42" t="s">
        <v>52</v>
      </c>
      <c r="F74" s="43">
        <v>150</v>
      </c>
      <c r="G74" s="43">
        <v>3.29</v>
      </c>
      <c r="H74" s="43">
        <v>7.06</v>
      </c>
      <c r="I74" s="43">
        <v>22.21</v>
      </c>
      <c r="J74" s="43">
        <v>165.54</v>
      </c>
      <c r="K74" s="44">
        <v>312</v>
      </c>
      <c r="L74" s="43">
        <v>6.65</v>
      </c>
    </row>
    <row r="75" spans="1:12" ht="15" x14ac:dyDescent="0.25">
      <c r="A75" s="23"/>
      <c r="B75" s="15"/>
      <c r="C75" s="11"/>
      <c r="D75" s="7" t="s">
        <v>30</v>
      </c>
      <c r="E75" s="42" t="s">
        <v>63</v>
      </c>
      <c r="F75" s="43">
        <v>200</v>
      </c>
      <c r="G75" s="43">
        <v>1</v>
      </c>
      <c r="H75" s="43">
        <v>0.2</v>
      </c>
      <c r="I75" s="43">
        <v>20.2</v>
      </c>
      <c r="J75" s="43">
        <v>86.6</v>
      </c>
      <c r="K75" s="44">
        <v>389</v>
      </c>
      <c r="L75" s="43">
        <v>9</v>
      </c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40</v>
      </c>
      <c r="G76" s="43">
        <v>2.0299999999999998</v>
      </c>
      <c r="H76" s="43">
        <v>0.21299999999999999</v>
      </c>
      <c r="I76" s="43">
        <v>13.12</v>
      </c>
      <c r="J76" s="43">
        <v>62.506999999999998</v>
      </c>
      <c r="K76" s="44" t="s">
        <v>44</v>
      </c>
      <c r="L76" s="43">
        <v>2.38</v>
      </c>
    </row>
    <row r="77" spans="1:12" ht="15" x14ac:dyDescent="0.25">
      <c r="A77" s="23"/>
      <c r="B77" s="15"/>
      <c r="C77" s="11"/>
      <c r="D77" s="7" t="s">
        <v>32</v>
      </c>
      <c r="E77" s="42" t="s">
        <v>46</v>
      </c>
      <c r="F77" s="43">
        <v>40</v>
      </c>
      <c r="G77" s="43">
        <v>2.64</v>
      </c>
      <c r="H77" s="43">
        <v>0.48</v>
      </c>
      <c r="I77" s="43">
        <v>13.68</v>
      </c>
      <c r="J77" s="43">
        <v>69.599999999999994</v>
      </c>
      <c r="K77" s="44" t="s">
        <v>44</v>
      </c>
      <c r="L77" s="43">
        <v>1.31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28.62</v>
      </c>
      <c r="H80" s="19">
        <f t="shared" ref="H80" si="35">SUM(H71:H79)</f>
        <v>39.353000000000002</v>
      </c>
      <c r="I80" s="19">
        <f t="shared" ref="I80" si="36">SUM(I71:I79)</f>
        <v>92.710000000000008</v>
      </c>
      <c r="J80" s="19">
        <f t="shared" ref="J80:L80" si="37">SUM(J71:J79)</f>
        <v>838.46699999999998</v>
      </c>
      <c r="K80" s="25"/>
      <c r="L80" s="19">
        <f t="shared" si="37"/>
        <v>88.54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1364</v>
      </c>
      <c r="G81" s="32">
        <f t="shared" ref="G81" si="38">G70+G80</f>
        <v>54.16</v>
      </c>
      <c r="H81" s="32">
        <f t="shared" ref="H81" si="39">H70+H80</f>
        <v>66.536000000000001</v>
      </c>
      <c r="I81" s="32">
        <f t="shared" ref="I81" si="40">I70+I80</f>
        <v>169.89</v>
      </c>
      <c r="J81" s="32">
        <f t="shared" ref="J81:L81" si="41">J70+J80</f>
        <v>1494.8340000000001</v>
      </c>
      <c r="K81" s="32"/>
      <c r="L81" s="32">
        <f t="shared" si="41"/>
        <v>168.49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200</v>
      </c>
      <c r="G82" s="40">
        <v>16.29</v>
      </c>
      <c r="H82" s="40">
        <v>18.989999999999998</v>
      </c>
      <c r="I82" s="40">
        <v>5.04</v>
      </c>
      <c r="J82" s="40">
        <v>256.23</v>
      </c>
      <c r="K82" s="41">
        <v>210</v>
      </c>
      <c r="L82" s="40">
        <v>20.77</v>
      </c>
    </row>
    <row r="83" spans="1:12" ht="15" x14ac:dyDescent="0.25">
      <c r="A83" s="23"/>
      <c r="B83" s="15"/>
      <c r="C83" s="11"/>
      <c r="D83" s="6"/>
      <c r="E83" s="42" t="s">
        <v>43</v>
      </c>
      <c r="F83" s="43">
        <v>20</v>
      </c>
      <c r="G83" s="43">
        <v>4.6399999999999997</v>
      </c>
      <c r="H83" s="43">
        <v>6.8</v>
      </c>
      <c r="I83" s="43">
        <v>0.02</v>
      </c>
      <c r="J83" s="43">
        <v>79.84</v>
      </c>
      <c r="K83" s="44">
        <v>15</v>
      </c>
      <c r="L83" s="43">
        <v>12.39</v>
      </c>
    </row>
    <row r="84" spans="1:12" ht="15" x14ac:dyDescent="0.25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0.2</v>
      </c>
      <c r="H84" s="43">
        <v>0.05</v>
      </c>
      <c r="I84" s="43">
        <v>15.01</v>
      </c>
      <c r="J84" s="43">
        <v>61.29</v>
      </c>
      <c r="K84" s="44">
        <v>376</v>
      </c>
      <c r="L84" s="43">
        <v>1.37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40</v>
      </c>
      <c r="G85" s="43">
        <v>2.0299999999999998</v>
      </c>
      <c r="H85" s="43">
        <v>0.21299999999999999</v>
      </c>
      <c r="I85" s="43">
        <v>13.12</v>
      </c>
      <c r="J85" s="43">
        <v>62.506999999999998</v>
      </c>
      <c r="K85" s="44" t="s">
        <v>44</v>
      </c>
      <c r="L85" s="43">
        <v>2.38</v>
      </c>
    </row>
    <row r="86" spans="1:12" ht="15" x14ac:dyDescent="0.25">
      <c r="A86" s="23"/>
      <c r="B86" s="15"/>
      <c r="C86" s="11"/>
      <c r="D86" s="7" t="s">
        <v>24</v>
      </c>
      <c r="E86" s="42" t="s">
        <v>65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44.4</v>
      </c>
      <c r="K86" s="44">
        <v>338</v>
      </c>
      <c r="L86" s="43">
        <v>6.5</v>
      </c>
    </row>
    <row r="87" spans="1:12" ht="15" x14ac:dyDescent="0.25">
      <c r="A87" s="23"/>
      <c r="B87" s="15"/>
      <c r="C87" s="11"/>
      <c r="D87" s="6"/>
      <c r="E87" s="42" t="s">
        <v>70</v>
      </c>
      <c r="F87" s="43">
        <v>20</v>
      </c>
      <c r="G87" s="43">
        <v>4.5999999999999996</v>
      </c>
      <c r="H87" s="43">
        <v>0.24</v>
      </c>
      <c r="I87" s="43">
        <v>10.66</v>
      </c>
      <c r="J87" s="43">
        <v>63.2</v>
      </c>
      <c r="K87" s="44">
        <v>131</v>
      </c>
      <c r="L87" s="43">
        <v>3.2</v>
      </c>
    </row>
    <row r="88" spans="1:12" ht="15" x14ac:dyDescent="0.25">
      <c r="A88" s="23"/>
      <c r="B88" s="15"/>
      <c r="C88" s="11"/>
      <c r="D88" s="6"/>
      <c r="E88" s="42" t="s">
        <v>81</v>
      </c>
      <c r="F88" s="43">
        <v>40</v>
      </c>
      <c r="G88" s="43">
        <v>0.44</v>
      </c>
      <c r="H88" s="43">
        <v>0.08</v>
      </c>
      <c r="I88" s="43">
        <v>1.52</v>
      </c>
      <c r="J88" s="43">
        <v>8.56</v>
      </c>
      <c r="K88" s="44">
        <v>71</v>
      </c>
      <c r="L88" s="43">
        <v>3.87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620</v>
      </c>
      <c r="G89" s="19">
        <f t="shared" ref="G89" si="42">SUM(G82:G88)</f>
        <v>28.599999999999998</v>
      </c>
      <c r="H89" s="19">
        <f t="shared" ref="H89" si="43">SUM(H82:H88)</f>
        <v>26.772999999999996</v>
      </c>
      <c r="I89" s="19">
        <f t="shared" ref="I89" si="44">SUM(I82:I88)</f>
        <v>55.169999999999995</v>
      </c>
      <c r="J89" s="19">
        <f t="shared" ref="J89:L89" si="45">SUM(J82:J88)</f>
        <v>576.02700000000004</v>
      </c>
      <c r="K89" s="25"/>
      <c r="L89" s="19">
        <f t="shared" si="45"/>
        <v>50.48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49</v>
      </c>
      <c r="F90" s="43">
        <v>60</v>
      </c>
      <c r="G90" s="43">
        <v>0.86</v>
      </c>
      <c r="H90" s="43">
        <v>3.05</v>
      </c>
      <c r="I90" s="43">
        <v>5.13</v>
      </c>
      <c r="J90" s="43">
        <v>51.41</v>
      </c>
      <c r="K90" s="44">
        <v>52</v>
      </c>
      <c r="L90" s="43">
        <v>2.2599999999999998</v>
      </c>
    </row>
    <row r="91" spans="1:12" ht="15" x14ac:dyDescent="0.25">
      <c r="A91" s="23"/>
      <c r="B91" s="15"/>
      <c r="C91" s="11"/>
      <c r="D91" s="7" t="s">
        <v>27</v>
      </c>
      <c r="E91" s="42" t="s">
        <v>66</v>
      </c>
      <c r="F91" s="43">
        <v>230</v>
      </c>
      <c r="G91" s="43">
        <v>12.6</v>
      </c>
      <c r="H91" s="43">
        <v>13.3</v>
      </c>
      <c r="I91" s="43">
        <v>27.9</v>
      </c>
      <c r="J91" s="43">
        <v>281.7</v>
      </c>
      <c r="K91" s="44">
        <v>106</v>
      </c>
      <c r="L91" s="43">
        <v>9.18</v>
      </c>
    </row>
    <row r="92" spans="1:12" ht="15" x14ac:dyDescent="0.25">
      <c r="A92" s="23"/>
      <c r="B92" s="15"/>
      <c r="C92" s="11"/>
      <c r="D92" s="7" t="s">
        <v>28</v>
      </c>
      <c r="E92" s="42" t="s">
        <v>67</v>
      </c>
      <c r="F92" s="43">
        <v>90</v>
      </c>
      <c r="G92" s="43">
        <v>13.72</v>
      </c>
      <c r="H92" s="43">
        <v>5.2</v>
      </c>
      <c r="I92" s="43">
        <v>9.1</v>
      </c>
      <c r="J92" s="43">
        <v>138.41999999999999</v>
      </c>
      <c r="K92" s="44">
        <v>295</v>
      </c>
      <c r="L92" s="43">
        <v>35</v>
      </c>
    </row>
    <row r="93" spans="1:12" ht="15" x14ac:dyDescent="0.25">
      <c r="A93" s="23"/>
      <c r="B93" s="15"/>
      <c r="C93" s="11"/>
      <c r="D93" s="7" t="s">
        <v>29</v>
      </c>
      <c r="E93" s="42" t="s">
        <v>68</v>
      </c>
      <c r="F93" s="43">
        <v>150</v>
      </c>
      <c r="G93" s="43">
        <v>2.77</v>
      </c>
      <c r="H93" s="43">
        <v>4.84</v>
      </c>
      <c r="I93" s="43">
        <v>10.78</v>
      </c>
      <c r="J93" s="43">
        <v>97.76</v>
      </c>
      <c r="K93" s="44">
        <v>139</v>
      </c>
      <c r="L93" s="43">
        <v>9.7899999999999991</v>
      </c>
    </row>
    <row r="94" spans="1:12" ht="15" x14ac:dyDescent="0.25">
      <c r="A94" s="23"/>
      <c r="B94" s="15"/>
      <c r="C94" s="11"/>
      <c r="D94" s="7" t="s">
        <v>30</v>
      </c>
      <c r="E94" s="42" t="s">
        <v>69</v>
      </c>
      <c r="F94" s="43">
        <v>200</v>
      </c>
      <c r="G94" s="43">
        <v>0.1</v>
      </c>
      <c r="H94" s="43">
        <v>0.1</v>
      </c>
      <c r="I94" s="43">
        <v>15.36</v>
      </c>
      <c r="J94" s="43">
        <v>62.74</v>
      </c>
      <c r="K94" s="44">
        <v>345</v>
      </c>
      <c r="L94" s="43">
        <v>2.2999999999999998</v>
      </c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40</v>
      </c>
      <c r="G95" s="43">
        <v>2.0299999999999998</v>
      </c>
      <c r="H95" s="43">
        <v>0.21299999999999999</v>
      </c>
      <c r="I95" s="43">
        <v>13.12</v>
      </c>
      <c r="J95" s="43">
        <v>62.506999999999998</v>
      </c>
      <c r="K95" s="44" t="s">
        <v>44</v>
      </c>
      <c r="L95" s="43">
        <v>2.38</v>
      </c>
    </row>
    <row r="96" spans="1:12" ht="15" x14ac:dyDescent="0.25">
      <c r="A96" s="23"/>
      <c r="B96" s="15"/>
      <c r="C96" s="11"/>
      <c r="D96" s="7" t="s">
        <v>32</v>
      </c>
      <c r="E96" s="42" t="s">
        <v>46</v>
      </c>
      <c r="F96" s="43">
        <v>40</v>
      </c>
      <c r="G96" s="43">
        <v>2.64</v>
      </c>
      <c r="H96" s="43">
        <v>0.48</v>
      </c>
      <c r="I96" s="43">
        <v>13.68</v>
      </c>
      <c r="J96" s="43">
        <v>69.599999999999994</v>
      </c>
      <c r="K96" s="44" t="s">
        <v>44</v>
      </c>
      <c r="L96" s="43">
        <v>1.31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34.72</v>
      </c>
      <c r="H99" s="19">
        <f t="shared" ref="H99" si="47">SUM(H90:H98)</f>
        <v>27.183000000000003</v>
      </c>
      <c r="I99" s="19">
        <f t="shared" ref="I99" si="48">SUM(I90:I98)</f>
        <v>95.070000000000022</v>
      </c>
      <c r="J99" s="19">
        <f t="shared" ref="J99:L99" si="49">SUM(J90:J98)</f>
        <v>764.13699999999994</v>
      </c>
      <c r="K99" s="25"/>
      <c r="L99" s="19">
        <f t="shared" si="49"/>
        <v>62.22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1430</v>
      </c>
      <c r="G100" s="32">
        <f t="shared" ref="G100" si="50">G89+G99</f>
        <v>63.319999999999993</v>
      </c>
      <c r="H100" s="32">
        <f t="shared" ref="H100" si="51">H89+H99</f>
        <v>53.956000000000003</v>
      </c>
      <c r="I100" s="32">
        <f t="shared" ref="I100" si="52">I89+I99</f>
        <v>150.24</v>
      </c>
      <c r="J100" s="32">
        <f t="shared" ref="J100:L100" si="53">J89+J99</f>
        <v>1340.164</v>
      </c>
      <c r="K100" s="32"/>
      <c r="L100" s="32">
        <f t="shared" si="53"/>
        <v>112.69999999999999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1347.6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55.423999999999999</v>
      </c>
      <c r="H196" s="34">
        <f t="shared" si="94"/>
        <v>54.417999999999992</v>
      </c>
      <c r="I196" s="34">
        <f t="shared" si="94"/>
        <v>175.08999999999997</v>
      </c>
      <c r="J196" s="34">
        <f t="shared" si="94"/>
        <v>1411.8439999999998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126.03400000000002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Bux</cp:lastModifiedBy>
  <dcterms:created xsi:type="dcterms:W3CDTF">2022-05-16T14:23:56Z</dcterms:created>
  <dcterms:modified xsi:type="dcterms:W3CDTF">2024-10-11T14:05:11Z</dcterms:modified>
</cp:coreProperties>
</file>